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5" documentId="8_{3787C7D9-7533-F440-88B4-C152252BB5F3}" xr6:coauthVersionLast="47" xr6:coauthVersionMax="47" xr10:uidLastSave="{75D64289-80A0-4FBD-A68C-232328339198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10" i="1" s="1"/>
  <c r="C12" i="1" s="1"/>
  <c r="B4" i="1"/>
  <c r="B10" i="1" s="1"/>
  <c r="B12" i="1" l="1"/>
  <c r="D12" i="1" s="1"/>
  <c r="D10" i="1"/>
  <c r="D4" i="1"/>
</calcChain>
</file>

<file path=xl/sharedStrings.xml><?xml version="1.0" encoding="utf-8"?>
<sst xmlns="http://schemas.openxmlformats.org/spreadsheetml/2006/main" count="15" uniqueCount="15">
  <si>
    <t>paymet</t>
  </si>
  <si>
    <t>rate</t>
  </si>
  <si>
    <t>payment</t>
  </si>
  <si>
    <t>payments per year</t>
  </si>
  <si>
    <t>years</t>
  </si>
  <si>
    <t xml:space="preserve"> s,</t>
  </si>
  <si>
    <t>Total Payments</t>
  </si>
  <si>
    <t>Total Interest</t>
  </si>
  <si>
    <t>case 1</t>
  </si>
  <si>
    <t>case 2</t>
  </si>
  <si>
    <t>compare</t>
  </si>
  <si>
    <t>House Payment / Loan Calculator</t>
  </si>
  <si>
    <t>interest rate</t>
  </si>
  <si>
    <t>notes.   input data in green cells.  Interest rate entered as a decimal number.  8 percent is enterd as .08   Avoid amber cells containing formulas.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</si>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</sst>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2" borderId="0" xfId="0" applyNumberFormat="1" applyFill="1"/>
    <xf numFmtId="164" fontId="0" fillId="3" borderId="0" xfId="0" applyNumberFormat="1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1412303</xdr:colOff>
      <xdr:row>75</xdr:row>
      <xdr:rowOff>5681</xdr:rowOff>
    </xdr:from>
    <xdr:to>
      <xdr:col>5</xdr:col>
      <xdr:colOff>556316</xdr:colOff>
      <xdr:row>128</xdr:row>
      <xdr:rowOff>30293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E3BF4-F3FE-6BFA-7FD5-42C9AAD1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303" y="13636489"/>
          <a:ext cx="4375771" cy="1005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C8A2-C55D-CC44-9E6D-2F5FECCED595}">
  <dimension ref="A1:H78"/>
  <sheetViews>
    <sheetView tabSelected="1" zoomScaleNormal="60" zoomScaleSheetLayoutView="100" workbookViewId="0">
      <selection activeCell="G12" sqref="G12"/>
    </sheetView>
  </sheetViews>
  <sheetFormatPr defaultRowHeight="15" x14ac:dyDescent="0.25"/>
  <cols>
    <col min="1" max="1" width="23.7109375" customWidth="1"/>
    <col min="2" max="2" width="12" bestFit="1" customWidth="1"/>
    <col min="3" max="3" width="14.42578125" bestFit="1" customWidth="1"/>
    <col min="4" max="4" width="12" bestFit="1" customWidth="1"/>
    <col min="5" max="5" width="12" customWidth="1"/>
  </cols>
  <sheetData>
    <row r="1" spans="1:8" x14ac:dyDescent="0.25">
      <c r="A1" s="7" t="s">
        <v>11</v>
      </c>
      <c r="B1" s="7"/>
      <c r="C1" s="7"/>
      <c r="D1" s="7"/>
    </row>
    <row r="2" spans="1:8" x14ac:dyDescent="0.25">
      <c r="A2" s="7"/>
      <c r="B2" s="7"/>
      <c r="C2" s="7"/>
      <c r="D2" s="7"/>
    </row>
    <row r="3" spans="1:8" x14ac:dyDescent="0.25">
      <c r="B3" s="3" t="s">
        <v>8</v>
      </c>
      <c r="C3" s="3" t="s">
        <v>9</v>
      </c>
      <c r="D3" s="3" t="s">
        <v>10</v>
      </c>
    </row>
    <row r="4" spans="1:8" x14ac:dyDescent="0.25">
      <c r="A4" s="1" t="s">
        <v>2</v>
      </c>
      <c r="B4" s="5">
        <f>(B7*(B8/B5))/(1-((1+ (B8/B5))^( -B5 *B6)))</f>
        <v>1121.576974849193</v>
      </c>
      <c r="C4" s="5">
        <f>(C7*(C8/C5))/(1-((1+ (C8/C5))^( -C5 *C6)))</f>
        <v>1480.8825210055243</v>
      </c>
      <c r="D4" s="5">
        <f>C4-B4</f>
        <v>359.30554615633127</v>
      </c>
      <c r="H4" t="s">
        <v>5</v>
      </c>
    </row>
    <row r="5" spans="1:8" x14ac:dyDescent="0.25">
      <c r="A5" s="2" t="s">
        <v>3</v>
      </c>
      <c r="B5" s="2">
        <v>12</v>
      </c>
      <c r="C5" s="2">
        <v>12</v>
      </c>
    </row>
    <row r="6" spans="1:8" x14ac:dyDescent="0.25">
      <c r="A6" s="2" t="s">
        <v>4</v>
      </c>
      <c r="B6" s="2">
        <v>15</v>
      </c>
      <c r="C6" s="2">
        <v>15</v>
      </c>
    </row>
    <row r="7" spans="1:8" x14ac:dyDescent="0.25">
      <c r="A7" s="2" t="s">
        <v>14</v>
      </c>
      <c r="B7" s="6">
        <v>170000</v>
      </c>
      <c r="C7" s="6">
        <v>170000</v>
      </c>
    </row>
    <row r="8" spans="1:8" x14ac:dyDescent="0.25">
      <c r="A8" s="2" t="s">
        <v>12</v>
      </c>
      <c r="B8" s="2">
        <v>2.35E-2</v>
      </c>
      <c r="C8" s="2">
        <v>6.5000000000000002E-2</v>
      </c>
    </row>
    <row r="10" spans="1:8" x14ac:dyDescent="0.25">
      <c r="A10" s="1" t="s">
        <v>6</v>
      </c>
      <c r="B10" s="5">
        <f>B4*B5*B6</f>
        <v>201883.85547285475</v>
      </c>
      <c r="C10" s="5">
        <f>C4*C5*C6</f>
        <v>266558.85378099442</v>
      </c>
      <c r="D10" s="5">
        <f>C10-B10</f>
        <v>64674.998308139679</v>
      </c>
    </row>
    <row r="11" spans="1:8" x14ac:dyDescent="0.25">
      <c r="A11" s="1"/>
      <c r="B11" s="5"/>
      <c r="C11" s="5"/>
      <c r="D11" s="5"/>
    </row>
    <row r="12" spans="1:8" x14ac:dyDescent="0.25">
      <c r="A12" s="1" t="s">
        <v>7</v>
      </c>
      <c r="B12" s="5">
        <f>B10-B7</f>
        <v>31883.855472854746</v>
      </c>
      <c r="C12" s="5">
        <f>C10-C7</f>
        <v>96558.853780994425</v>
      </c>
      <c r="D12" s="5">
        <f>C12-B12</f>
        <v>64674.998308139679</v>
      </c>
    </row>
    <row r="14" spans="1:8" x14ac:dyDescent="0.25">
      <c r="A14" s="8" t="s">
        <v>13</v>
      </c>
      <c r="B14" s="8"/>
      <c r="C14" s="8"/>
      <c r="D14" s="8"/>
    </row>
    <row r="15" spans="1:8" x14ac:dyDescent="0.25">
      <c r="A15" s="8"/>
      <c r="B15" s="8"/>
      <c r="C15" s="8"/>
      <c r="D15" s="8"/>
    </row>
    <row r="16" spans="1:8" x14ac:dyDescent="0.25">
      <c r="A16" s="8"/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8"/>
      <c r="B20" s="8"/>
      <c r="C20" s="8"/>
      <c r="D20" s="8"/>
    </row>
    <row r="21" spans="1:4" x14ac:dyDescent="0.25">
      <c r="A21" s="4"/>
    </row>
    <row r="77" spans="1:1" x14ac:dyDescent="0.25">
      <c r="A77" t="s">
        <v>0</v>
      </c>
    </row>
    <row r="78" spans="1:1" x14ac:dyDescent="0.25">
      <c r="A78" t="s">
        <v>1</v>
      </c>
    </row>
  </sheetData>
  <mergeCells count="2">
    <mergeCell ref="A1:D2"/>
    <mergeCell ref="A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2023-08-18T15:40:08Z</dcterms:created>
  <dcterms:modified xsi:type="dcterms:W3CDTF">2024-08-14T15:14:06Z</dcterms:modified>
</cp:coreProperties>
</file>